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B7774986-B483-41F0-B382-41566566B59C}" xr6:coauthVersionLast="47" xr6:coauthVersionMax="47" xr10:uidLastSave="{00000000-0000-0000-0000-000000000000}"/>
  <bookViews>
    <workbookView xWindow="-120" yWindow="-120" windowWidth="29040" windowHeight="17790" xr2:uid="{31E5F52C-E60B-4357-ACED-3EC8739AB4E6}"/>
  </bookViews>
  <sheets>
    <sheet name="FX MONI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8" i="1" l="1"/>
  <c r="C108" i="1"/>
  <c r="D107" i="1"/>
  <c r="C107" i="1"/>
  <c r="D106" i="1"/>
  <c r="C106" i="1"/>
  <c r="D105" i="1"/>
  <c r="C105" i="1"/>
  <c r="D104" i="1"/>
  <c r="C104" i="1"/>
  <c r="D103" i="1"/>
  <c r="C103" i="1"/>
  <c r="D101" i="1"/>
  <c r="AA32" i="1"/>
  <c r="AA31" i="1"/>
  <c r="AA30" i="1"/>
</calcChain>
</file>

<file path=xl/sharedStrings.xml><?xml version="1.0" encoding="utf-8"?>
<sst xmlns="http://schemas.openxmlformats.org/spreadsheetml/2006/main" count="58" uniqueCount="54">
  <si>
    <t>Price List Effective 01/15/2023 Rev. 3.1.04</t>
  </si>
  <si>
    <t>Work your part number from left to right always ==&gt;</t>
  </si>
  <si>
    <t>DISPLAY</t>
  </si>
  <si>
    <t>FX10</t>
  </si>
  <si>
    <t>10.4" TFT SVGA (800x600) Expanded VGA Flat Panel LCD</t>
  </si>
  <si>
    <t>FX12</t>
  </si>
  <si>
    <t>12.1" TFT SVGA (800x600) Flat Panel LCD</t>
  </si>
  <si>
    <t>FX15</t>
  </si>
  <si>
    <t>15" TFT XGA (1024x768) Flat Panel LCD</t>
  </si>
  <si>
    <t>FX17</t>
  </si>
  <si>
    <t>17.1" TFT SXGA (1280x1024) Flat Panel LCD</t>
  </si>
  <si>
    <t>FX19</t>
  </si>
  <si>
    <t>19" TFT SXGA (1280x1024) Flat Panel LCD</t>
  </si>
  <si>
    <t>BEZEL</t>
  </si>
  <si>
    <t>P</t>
  </si>
  <si>
    <t>NEMA 4 Powder Coated Black Texture Finish, Panel Mounted Milled Aluminum Bezel</t>
  </si>
  <si>
    <t>S</t>
  </si>
  <si>
    <t>NEMA 4X Stainless Steel, Panel Mounted</t>
  </si>
  <si>
    <t>LENS</t>
  </si>
  <si>
    <t>L</t>
  </si>
  <si>
    <t>Protective Polycarbonate Lens Non Touchscreen</t>
  </si>
  <si>
    <t>T</t>
  </si>
  <si>
    <t>Analog Resistive Touchscreen</t>
  </si>
  <si>
    <t>TOUCH SCREEN CONNECTION</t>
  </si>
  <si>
    <t>N</t>
  </si>
  <si>
    <t>No Touchscreen Connected</t>
  </si>
  <si>
    <t>Serial Output Connection - Serial Cable Included</t>
  </si>
  <si>
    <t>U</t>
  </si>
  <si>
    <t>USB Output Connection - USB Cable Included</t>
  </si>
  <si>
    <t>MONITOR CHASSIS</t>
  </si>
  <si>
    <t>MA</t>
  </si>
  <si>
    <t xml:space="preserve"> Monitor Chassis, 100~240VAC Power Entry - 6 Ft Power Cable Included</t>
  </si>
  <si>
    <t>MD</t>
  </si>
  <si>
    <t xml:space="preserve"> Monitor Chassis, 24VDC Power Entry - 3-Pin Quick Disconnect Included</t>
  </si>
  <si>
    <t>VIDEO INPUT</t>
  </si>
  <si>
    <t>R</t>
  </si>
  <si>
    <t>RGB Analog VGA Input - VGA Cable Included</t>
  </si>
  <si>
    <t>H</t>
  </si>
  <si>
    <t>HDMI Digital Input - HDMI Cable Included</t>
  </si>
  <si>
    <t>DisplayPort Digital Input - DisplayPort Cable Included</t>
  </si>
  <si>
    <t>M</t>
  </si>
  <si>
    <t>HDMI Digital Input - DVI to HDMI Cable Included</t>
  </si>
  <si>
    <t>Your Order's Details:</t>
  </si>
  <si>
    <t>Part Number:</t>
  </si>
  <si>
    <t>CODE</t>
  </si>
  <si>
    <t>PART</t>
  </si>
  <si>
    <t>ORDER DESCRIPTION</t>
  </si>
  <si>
    <t>DSP</t>
  </si>
  <si>
    <t>BEZ</t>
  </si>
  <si>
    <t>LEN</t>
  </si>
  <si>
    <t>TCH</t>
  </si>
  <si>
    <t>CHS</t>
  </si>
  <si>
    <t>VID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</si>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</sst>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18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0"/>
      <color indexed="18"/>
      <name val="Tahoma"/>
      <family val="2"/>
    </font>
    <font>
      <sz val="12"/>
      <color indexed="1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49" fontId="7" fillId="4" borderId="0" xfId="3" applyNumberFormat="1" applyFont="1" applyFill="1" applyAlignment="1" applyProtection="1">
      <alignment horizontal="center" vertical="center" wrapText="1"/>
      <protection locked="0"/>
    </xf>
    <xf numFmtId="0" fontId="7" fillId="5" borderId="0" xfId="3" applyFont="1" applyFill="1" applyAlignment="1" applyProtection="1">
      <alignment horizontal="center" vertical="center" wrapText="1"/>
      <protection locked="0"/>
    </xf>
    <xf numFmtId="164" fontId="3" fillId="4" borderId="0" xfId="0" applyNumberFormat="1" applyFont="1" applyFill="1"/>
    <xf numFmtId="164" fontId="3" fillId="5" borderId="0" xfId="0" applyNumberFormat="1" applyFont="1" applyFill="1"/>
    <xf numFmtId="164" fontId="3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" fillId="4" borderId="0" xfId="0" applyFont="1" applyFill="1"/>
    <xf numFmtId="0" fontId="1" fillId="5" borderId="0" xfId="0" applyFont="1" applyFill="1"/>
    <xf numFmtId="166" fontId="10" fillId="4" borderId="0" xfId="1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6" fontId="1" fillId="4" borderId="0" xfId="1" applyNumberFormat="1" applyFont="1" applyFill="1" applyAlignment="1">
      <alignment horizontal="left"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166" fontId="1" fillId="5" borderId="0" xfId="1" applyNumberFormat="1" applyFont="1" applyFill="1" applyAlignment="1">
      <alignment horizontal="left" vertical="center"/>
    </xf>
    <xf numFmtId="166" fontId="1" fillId="5" borderId="0" xfId="1" applyNumberFormat="1" applyFont="1" applyFill="1" applyAlignment="1">
      <alignment horizontal="right" vertical="center"/>
    </xf>
    <xf numFmtId="166" fontId="1" fillId="0" borderId="0" xfId="1" applyNumberFormat="1" applyFont="1" applyAlignment="1">
      <alignment horizontal="left" vertical="center"/>
    </xf>
    <xf numFmtId="0" fontId="1" fillId="4" borderId="0" xfId="0" applyFont="1" applyFill="1" applyAlignment="1">
      <alignment horizontal="right"/>
    </xf>
    <xf numFmtId="0" fontId="11" fillId="0" borderId="0" xfId="0" applyFont="1"/>
    <xf numFmtId="166" fontId="1" fillId="4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right"/>
    </xf>
    <xf numFmtId="166" fontId="1" fillId="5" borderId="0" xfId="1" applyNumberFormat="1" applyFont="1" applyFill="1" applyAlignment="1">
      <alignment horizontal="center"/>
    </xf>
    <xf numFmtId="166" fontId="1" fillId="5" borderId="0" xfId="1" applyNumberFormat="1" applyFont="1" applyFill="1" applyAlignment="1">
      <alignment horizontal="center" vertical="center"/>
    </xf>
    <xf numFmtId="0" fontId="12" fillId="5" borderId="0" xfId="0" applyFont="1" applyFill="1"/>
    <xf numFmtId="166" fontId="1" fillId="0" borderId="0" xfId="1" applyNumberFormat="1" applyFont="1" applyAlignment="1">
      <alignment horizontal="right" vertical="center"/>
    </xf>
    <xf numFmtId="0" fontId="13" fillId="0" borderId="0" xfId="0" applyFont="1"/>
    <xf numFmtId="166" fontId="1" fillId="0" borderId="0" xfId="1" applyNumberFormat="1" applyFont="1"/>
    <xf numFmtId="166" fontId="1" fillId="0" borderId="0" xfId="1" applyNumberFormat="1" applyFont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0" fontId="1" fillId="5" borderId="3" xfId="0" applyFont="1" applyFill="1" applyBorder="1"/>
    <xf numFmtId="0" fontId="16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7" fontId="1" fillId="0" borderId="10" xfId="1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7" fontId="1" fillId="0" borderId="16" xfId="1" applyNumberFormat="1" applyFont="1" applyBorder="1" applyAlignment="1">
      <alignment horizontal="right" vertical="center"/>
    </xf>
    <xf numFmtId="167" fontId="1" fillId="0" borderId="17" xfId="1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67" fontId="1" fillId="0" borderId="23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9" fontId="17" fillId="0" borderId="0" xfId="2" applyFont="1" applyAlignment="1" applyProtection="1">
      <alignment horizontal="right" vertical="center"/>
      <protection locked="0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ynics.net/documents/FX-MONITOR.pdf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2" name="Text Box 88">
          <a:extLst>
            <a:ext uri="{FF2B5EF4-FFF2-40B4-BE49-F238E27FC236}">
              <a16:creationId xmlns:a16="http://schemas.microsoft.com/office/drawing/2014/main" id="{A8540ADE-5308-4969-87B5-436EFFB52A14}"/>
            </a:ext>
          </a:extLst>
        </xdr:cNvPr>
        <xdr:cNvSpPr txBox="1">
          <a:spLocks noChangeArrowheads="1"/>
        </xdr:cNvSpPr>
      </xdr:nvSpPr>
      <xdr:spPr bwMode="auto">
        <a:xfrm>
          <a:off x="5625703" y="869156"/>
          <a:ext cx="331723" cy="323850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3" name="Text Box 115">
          <a:extLst>
            <a:ext uri="{FF2B5EF4-FFF2-40B4-BE49-F238E27FC236}">
              <a16:creationId xmlns:a16="http://schemas.microsoft.com/office/drawing/2014/main" id="{80D22EB8-D005-4A7C-A93E-5C5201A9C8EC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3955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FX MONITOR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Industrial Monitor</a:t>
          </a: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CF1CA485-515B-4236-8FB5-965236B3FF0D}"/>
            </a:ext>
          </a:extLst>
        </xdr:cNvPr>
        <xdr:cNvSpPr txBox="1">
          <a:spLocks noChangeArrowheads="1"/>
        </xdr:cNvSpPr>
      </xdr:nvSpPr>
      <xdr:spPr bwMode="auto">
        <a:xfrm>
          <a:off x="61305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BEZ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93921BBB-B711-4E25-8330-4D287BBEF985}"/>
            </a:ext>
          </a:extLst>
        </xdr:cNvPr>
        <xdr:cNvSpPr txBox="1">
          <a:spLocks noChangeArrowheads="1"/>
        </xdr:cNvSpPr>
      </xdr:nvSpPr>
      <xdr:spPr bwMode="auto">
        <a:xfrm>
          <a:off x="66353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CFF2DF0D-DD73-4DC5-93EF-562246AA5073}"/>
            </a:ext>
          </a:extLst>
        </xdr:cNvPr>
        <xdr:cNvSpPr txBox="1">
          <a:spLocks noChangeArrowheads="1"/>
        </xdr:cNvSpPr>
      </xdr:nvSpPr>
      <xdr:spPr bwMode="auto">
        <a:xfrm>
          <a:off x="71401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TCH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6D1D54FC-E2FD-44AF-9043-93981E15724F}"/>
            </a:ext>
          </a:extLst>
        </xdr:cNvPr>
        <xdr:cNvSpPr txBox="1">
          <a:spLocks noChangeArrowheads="1"/>
        </xdr:cNvSpPr>
      </xdr:nvSpPr>
      <xdr:spPr bwMode="auto">
        <a:xfrm>
          <a:off x="76450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8AB5CBE9-79D4-4B97-BDA1-3A06C104B1CF}"/>
            </a:ext>
          </a:extLst>
        </xdr:cNvPr>
        <xdr:cNvSpPr txBox="1">
          <a:spLocks noChangeArrowheads="1"/>
        </xdr:cNvSpPr>
      </xdr:nvSpPr>
      <xdr:spPr bwMode="auto">
        <a:xfrm>
          <a:off x="81498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VID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2AFEB55-2D46-4D95-855F-7BCE83F4E739}"/>
            </a:ext>
          </a:extLst>
        </xdr:cNvPr>
        <xdr:cNvSpPr/>
      </xdr:nvSpPr>
      <xdr:spPr>
        <a:xfrm>
          <a:off x="201929" y="581025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EAE9CD6-AB4C-4266-A389-A69507F0A0CA}"/>
            </a:ext>
          </a:extLst>
        </xdr:cNvPr>
        <xdr:cNvSpPr/>
      </xdr:nvSpPr>
      <xdr:spPr>
        <a:xfrm>
          <a:off x="3103245" y="1866900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1" name="Picture 116" descr="Dynics Logo">
          <a:extLst>
            <a:ext uri="{FF2B5EF4-FFF2-40B4-BE49-F238E27FC236}">
              <a16:creationId xmlns:a16="http://schemas.microsoft.com/office/drawing/2014/main" id="{3C5B13E0-88C4-4B9C-8A94-261A5B92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71427</xdr:colOff>
      <xdr:row>1</xdr:row>
      <xdr:rowOff>161512</xdr:rowOff>
    </xdr:from>
    <xdr:ext cx="2039469" cy="216149"/>
    <xdr:sp macro="" textlink="">
      <xdr:nvSpPr>
        <xdr:cNvPr id="12" name="Rectangl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8D410E-4C07-4295-8EF8-7F7156B1A5F2}"/>
            </a:ext>
          </a:extLst>
        </xdr:cNvPr>
        <xdr:cNvSpPr/>
      </xdr:nvSpPr>
      <xdr:spPr>
        <a:xfrm>
          <a:off x="9853602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 editAs="oneCell">
    <xdr:from>
      <xdr:col>3</xdr:col>
      <xdr:colOff>2905125</xdr:colOff>
      <xdr:row>5</xdr:row>
      <xdr:rowOff>104775</xdr:rowOff>
    </xdr:from>
    <xdr:to>
      <xdr:col>3</xdr:col>
      <xdr:colOff>3600450</xdr:colOff>
      <xdr:row>11</xdr:row>
      <xdr:rowOff>66675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21F4A8C-9BBC-4958-8711-F30FA7D88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4400"/>
          <a:ext cx="695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25BB0-BD42-4979-A7DD-766F94D87A1C}">
  <sheetPr>
    <pageSetUpPr fitToPage="1"/>
  </sheetPr>
  <dimension ref="A2:AC120"/>
  <sheetViews>
    <sheetView showGridLines="0" tabSelected="1" zoomScaleNormal="100" zoomScalePageLayoutView="91" workbookViewId="0">
      <pane xSplit="4" ySplit="12" topLeftCell="E13" activePane="bottomRight" state="frozen"/>
      <selection activeCell="Y15" sqref="Y15:Y16"/>
      <selection pane="topRight" activeCell="Y15" sqref="Y15:Y16"/>
      <selection pane="bottomLeft" activeCell="Y15" sqref="Y15:Y1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9.14062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9.42578125" style="1" customWidth="1"/>
    <col min="28" max="28" width="2.28515625" style="1" customWidth="1"/>
    <col min="29" max="29" width="4.7109375" style="1" customWidth="1"/>
    <col min="30" max="16384" width="9.140625" style="1"/>
  </cols>
  <sheetData>
    <row r="2" spans="1:29" ht="18" x14ac:dyDescent="0.2">
      <c r="E2" s="2" t="s">
        <v>0</v>
      </c>
      <c r="AC2" s="3"/>
    </row>
    <row r="4" spans="1:29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</row>
    <row r="5" spans="1:29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9" x14ac:dyDescent="0.2">
      <c r="A6" s="8"/>
      <c r="B6" s="8"/>
      <c r="C6" s="8"/>
      <c r="D6" s="8"/>
    </row>
    <row r="7" spans="1:29" ht="21" customHeight="1" x14ac:dyDescent="0.2">
      <c r="A7" s="8"/>
      <c r="B7" s="8"/>
      <c r="C7" s="8"/>
      <c r="D7" s="8"/>
    </row>
    <row r="8" spans="1:29" ht="3" customHeight="1" x14ac:dyDescent="0.2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9" ht="12.75" customHeight="1" x14ac:dyDescent="0.2">
      <c r="A9" s="8"/>
      <c r="B9" s="8"/>
      <c r="C9" s="8"/>
      <c r="D9" s="8"/>
      <c r="E9" s="10"/>
      <c r="G9" s="11"/>
      <c r="I9" s="12"/>
      <c r="K9" s="11"/>
      <c r="M9" s="12"/>
      <c r="O9" s="13"/>
    </row>
    <row r="10" spans="1:29" ht="12.75" customHeight="1" x14ac:dyDescent="0.2">
      <c r="A10" s="8"/>
      <c r="B10" s="8"/>
      <c r="C10" s="8"/>
      <c r="D10" s="8"/>
      <c r="E10" s="10"/>
      <c r="G10" s="11"/>
      <c r="I10" s="12"/>
      <c r="K10" s="11"/>
      <c r="M10" s="12"/>
      <c r="O10" s="11"/>
    </row>
    <row r="11" spans="1:29" ht="3" customHeight="1" x14ac:dyDescent="0.2">
      <c r="A11" s="8"/>
      <c r="B11" s="8"/>
      <c r="C11" s="8"/>
      <c r="D11" s="8"/>
      <c r="E11" s="14"/>
      <c r="G11" s="15"/>
      <c r="I11" s="14"/>
      <c r="K11" s="15"/>
      <c r="M11" s="14"/>
      <c r="O11" s="15"/>
      <c r="S11" s="16"/>
      <c r="U11" s="16"/>
      <c r="W11" s="16"/>
      <c r="Y11" s="16"/>
      <c r="AA11" s="16"/>
    </row>
    <row r="12" spans="1:29" ht="12.75" customHeight="1" x14ac:dyDescent="0.2">
      <c r="A12" s="8"/>
      <c r="B12" s="8"/>
      <c r="C12" s="8"/>
      <c r="D12" s="8"/>
      <c r="E12" s="14"/>
      <c r="G12" s="15"/>
      <c r="I12" s="14"/>
      <c r="K12" s="15"/>
      <c r="M12" s="14"/>
      <c r="O12" s="15"/>
      <c r="S12" s="16"/>
      <c r="U12" s="16"/>
      <c r="W12" s="16"/>
      <c r="Y12" s="16"/>
      <c r="Z12" s="16"/>
      <c r="AA12" s="16"/>
    </row>
    <row r="13" spans="1:29" ht="37.5" customHeight="1" x14ac:dyDescent="0.2">
      <c r="A13" s="9"/>
      <c r="B13" s="17"/>
      <c r="C13" s="17"/>
      <c r="D13" s="17"/>
      <c r="E13" s="14"/>
      <c r="G13" s="15"/>
      <c r="I13" s="14"/>
      <c r="K13" s="15"/>
      <c r="M13" s="14"/>
      <c r="O13" s="15"/>
      <c r="S13" s="16"/>
      <c r="U13" s="16"/>
      <c r="W13" s="16"/>
      <c r="Y13" s="16"/>
      <c r="Z13" s="16"/>
      <c r="AA13" s="16"/>
    </row>
    <row r="14" spans="1:29" x14ac:dyDescent="0.2">
      <c r="C14" s="18" t="s">
        <v>2</v>
      </c>
      <c r="E14" s="19"/>
      <c r="G14" s="20"/>
      <c r="I14" s="19"/>
      <c r="K14" s="20"/>
      <c r="M14" s="19"/>
      <c r="O14" s="20"/>
    </row>
    <row r="15" spans="1:29" x14ac:dyDescent="0.2">
      <c r="B15" s="21"/>
      <c r="C15" s="22" t="s">
        <v>3</v>
      </c>
      <c r="D15" s="23" t="s">
        <v>4</v>
      </c>
      <c r="E15" s="19"/>
      <c r="G15" s="20"/>
      <c r="I15" s="19"/>
      <c r="K15" s="20"/>
      <c r="M15" s="19"/>
      <c r="O15" s="20"/>
    </row>
    <row r="16" spans="1:29" x14ac:dyDescent="0.2">
      <c r="B16" s="21"/>
      <c r="C16" s="22" t="s">
        <v>5</v>
      </c>
      <c r="D16" s="23" t="s">
        <v>6</v>
      </c>
      <c r="E16" s="19"/>
      <c r="G16" s="20"/>
      <c r="I16" s="19"/>
      <c r="K16" s="20"/>
      <c r="M16" s="19"/>
      <c r="O16" s="20"/>
    </row>
    <row r="17" spans="2:27" x14ac:dyDescent="0.2">
      <c r="B17" s="21"/>
      <c r="C17" s="22" t="s">
        <v>7</v>
      </c>
      <c r="D17" s="23" t="s">
        <v>8</v>
      </c>
      <c r="E17" s="19"/>
      <c r="G17" s="20"/>
      <c r="I17" s="19"/>
      <c r="K17" s="20"/>
      <c r="M17" s="19"/>
      <c r="O17" s="20"/>
    </row>
    <row r="18" spans="2:27" x14ac:dyDescent="0.2">
      <c r="B18" s="21"/>
      <c r="C18" s="22" t="s">
        <v>9</v>
      </c>
      <c r="D18" s="23" t="s">
        <v>10</v>
      </c>
      <c r="E18" s="19"/>
      <c r="G18" s="20"/>
      <c r="I18" s="19"/>
      <c r="K18" s="20"/>
      <c r="M18" s="19"/>
      <c r="O18" s="20"/>
    </row>
    <row r="19" spans="2:27" x14ac:dyDescent="0.2">
      <c r="B19" s="21"/>
      <c r="C19" s="22" t="s">
        <v>11</v>
      </c>
      <c r="D19" s="23" t="s">
        <v>12</v>
      </c>
      <c r="E19" s="19"/>
      <c r="G19" s="20"/>
      <c r="I19" s="19"/>
      <c r="K19" s="20"/>
      <c r="M19" s="19"/>
      <c r="O19" s="20"/>
    </row>
    <row r="20" spans="2:27" ht="15" customHeight="1" x14ac:dyDescent="0.2">
      <c r="B20" s="24"/>
      <c r="C20" s="25"/>
      <c r="D20" s="24"/>
      <c r="G20" s="20"/>
      <c r="I20" s="19"/>
      <c r="K20" s="20"/>
      <c r="M20" s="19"/>
      <c r="O20" s="20"/>
    </row>
    <row r="21" spans="2:27" x14ac:dyDescent="0.2">
      <c r="C21" s="18" t="s">
        <v>13</v>
      </c>
      <c r="D21" s="18"/>
      <c r="G21" s="20"/>
      <c r="I21" s="19"/>
      <c r="K21" s="20"/>
      <c r="M21" s="19"/>
      <c r="O21" s="20"/>
    </row>
    <row r="22" spans="2:27" x14ac:dyDescent="0.2">
      <c r="B22" s="26"/>
      <c r="C22" s="27" t="s">
        <v>14</v>
      </c>
      <c r="D22" s="28" t="s">
        <v>15</v>
      </c>
      <c r="E22" s="20"/>
      <c r="F22" s="20"/>
      <c r="G22" s="20"/>
      <c r="I22" s="19"/>
      <c r="K22" s="20"/>
      <c r="M22" s="19"/>
      <c r="O22" s="20"/>
    </row>
    <row r="23" spans="2:27" ht="14.25" customHeight="1" x14ac:dyDescent="0.2">
      <c r="B23" s="29"/>
      <c r="C23" s="27" t="s">
        <v>16</v>
      </c>
      <c r="D23" s="28" t="s">
        <v>17</v>
      </c>
      <c r="E23" s="20"/>
      <c r="F23" s="20"/>
      <c r="G23" s="20"/>
      <c r="I23" s="19"/>
      <c r="K23" s="20"/>
      <c r="M23" s="19"/>
      <c r="O23" s="20"/>
    </row>
    <row r="24" spans="2:27" ht="15" customHeight="1" x14ac:dyDescent="0.2">
      <c r="B24" s="24"/>
      <c r="C24" s="25"/>
      <c r="D24" s="24"/>
      <c r="I24" s="19"/>
      <c r="K24" s="20"/>
      <c r="M24" s="19"/>
      <c r="O24" s="20"/>
    </row>
    <row r="25" spans="2:27" ht="14.25" customHeight="1" x14ac:dyDescent="0.2">
      <c r="C25" s="18" t="s">
        <v>18</v>
      </c>
      <c r="D25" s="30"/>
      <c r="E25" s="18"/>
      <c r="F25" s="18"/>
      <c r="I25" s="19"/>
      <c r="K25" s="20"/>
      <c r="M25" s="19"/>
      <c r="O25" s="20"/>
    </row>
    <row r="26" spans="2:27" ht="14.25" customHeight="1" x14ac:dyDescent="0.2">
      <c r="B26" s="31"/>
      <c r="C26" s="22" t="s">
        <v>19</v>
      </c>
      <c r="D26" s="23" t="s">
        <v>20</v>
      </c>
      <c r="E26" s="19"/>
      <c r="F26" s="19"/>
      <c r="G26" s="19"/>
      <c r="H26" s="19"/>
      <c r="I26" s="19"/>
      <c r="K26" s="20"/>
      <c r="M26" s="19"/>
      <c r="O26" s="20"/>
      <c r="AA26" s="32" t="s">
        <v>19</v>
      </c>
    </row>
    <row r="27" spans="2:27" ht="14.25" customHeight="1" x14ac:dyDescent="0.2">
      <c r="B27" s="33"/>
      <c r="C27" s="22" t="s">
        <v>21</v>
      </c>
      <c r="D27" s="23" t="s">
        <v>22</v>
      </c>
      <c r="E27" s="19"/>
      <c r="F27" s="19"/>
      <c r="G27" s="19"/>
      <c r="H27" s="19"/>
      <c r="I27" s="19"/>
      <c r="K27" s="20"/>
      <c r="M27" s="19"/>
      <c r="O27" s="20"/>
      <c r="AA27" s="32" t="s">
        <v>21</v>
      </c>
    </row>
    <row r="28" spans="2:27" ht="15" customHeight="1" x14ac:dyDescent="0.2">
      <c r="B28" s="24"/>
      <c r="C28" s="25"/>
      <c r="D28" s="24"/>
      <c r="K28" s="20"/>
      <c r="M28" s="19"/>
      <c r="O28" s="20"/>
    </row>
    <row r="29" spans="2:27" ht="14.25" customHeight="1" x14ac:dyDescent="0.2">
      <c r="C29" s="18" t="s">
        <v>23</v>
      </c>
      <c r="D29" s="30"/>
      <c r="K29" s="20"/>
      <c r="M29" s="19"/>
      <c r="O29" s="20"/>
    </row>
    <row r="30" spans="2:27" ht="14.25" customHeight="1" x14ac:dyDescent="0.2">
      <c r="B30" s="34"/>
      <c r="C30" s="35" t="s">
        <v>24</v>
      </c>
      <c r="D30" s="28" t="s">
        <v>25</v>
      </c>
      <c r="E30" s="20"/>
      <c r="F30" s="20"/>
      <c r="G30" s="20"/>
      <c r="H30" s="20"/>
      <c r="I30" s="20"/>
      <c r="J30" s="20"/>
      <c r="K30" s="20"/>
      <c r="M30" s="19"/>
      <c r="O30" s="20"/>
      <c r="AA30" s="32" t="str">
        <f>IF(I9="L","N","")</f>
        <v/>
      </c>
    </row>
    <row r="31" spans="2:27" ht="14.25" customHeight="1" x14ac:dyDescent="0.2">
      <c r="B31" s="34"/>
      <c r="C31" s="35" t="s">
        <v>16</v>
      </c>
      <c r="D31" s="28" t="s">
        <v>26</v>
      </c>
      <c r="E31" s="20"/>
      <c r="F31" s="20"/>
      <c r="G31" s="20"/>
      <c r="H31" s="20"/>
      <c r="I31" s="20"/>
      <c r="J31" s="20"/>
      <c r="K31" s="20"/>
      <c r="M31" s="19"/>
      <c r="O31" s="20"/>
      <c r="AA31" s="32" t="str">
        <f>IF(I9="T","S","")</f>
        <v/>
      </c>
    </row>
    <row r="32" spans="2:27" ht="14.25" customHeight="1" x14ac:dyDescent="0.2">
      <c r="B32" s="34"/>
      <c r="C32" s="35" t="s">
        <v>27</v>
      </c>
      <c r="D32" s="28" t="s">
        <v>28</v>
      </c>
      <c r="E32" s="20"/>
      <c r="F32" s="20"/>
      <c r="G32" s="20"/>
      <c r="H32" s="20"/>
      <c r="I32" s="20"/>
      <c r="J32" s="20"/>
      <c r="K32" s="20"/>
      <c r="M32" s="19"/>
      <c r="O32" s="20"/>
      <c r="AA32" s="32" t="str">
        <f>IF(I9="T","U","")</f>
        <v/>
      </c>
    </row>
    <row r="33" spans="2:15" ht="15" customHeight="1" x14ac:dyDescent="0.2">
      <c r="B33" s="24"/>
      <c r="C33" s="25"/>
      <c r="D33" s="24"/>
      <c r="M33" s="19"/>
      <c r="O33" s="20"/>
    </row>
    <row r="34" spans="2:15" ht="14.25" customHeight="1" x14ac:dyDescent="0.2">
      <c r="C34" s="18" t="s">
        <v>29</v>
      </c>
      <c r="M34" s="19"/>
      <c r="O34" s="20"/>
    </row>
    <row r="35" spans="2:15" x14ac:dyDescent="0.2">
      <c r="B35" s="33"/>
      <c r="C35" s="33" t="s">
        <v>30</v>
      </c>
      <c r="D35" s="23" t="s">
        <v>31</v>
      </c>
      <c r="E35" s="19"/>
      <c r="F35" s="19"/>
      <c r="G35" s="19"/>
      <c r="H35" s="19"/>
      <c r="I35" s="19"/>
      <c r="J35" s="19"/>
      <c r="K35" s="19"/>
      <c r="L35" s="19"/>
      <c r="M35" s="19"/>
      <c r="O35" s="20"/>
    </row>
    <row r="36" spans="2:15" x14ac:dyDescent="0.2">
      <c r="B36" s="33"/>
      <c r="C36" s="33" t="s">
        <v>32</v>
      </c>
      <c r="D36" s="23" t="s">
        <v>33</v>
      </c>
      <c r="E36" s="19"/>
      <c r="F36" s="19"/>
      <c r="G36" s="19"/>
      <c r="H36" s="19"/>
      <c r="I36" s="19"/>
      <c r="J36" s="19"/>
      <c r="K36" s="19"/>
      <c r="L36" s="19"/>
      <c r="M36" s="19"/>
      <c r="O36" s="20"/>
    </row>
    <row r="37" spans="2:15" ht="15" customHeight="1" x14ac:dyDescent="0.2">
      <c r="B37" s="24"/>
      <c r="C37" s="25"/>
      <c r="D37" s="24"/>
      <c r="O37" s="20"/>
    </row>
    <row r="38" spans="2:15" x14ac:dyDescent="0.2">
      <c r="C38" s="18" t="s">
        <v>34</v>
      </c>
      <c r="O38" s="20"/>
    </row>
    <row r="39" spans="2:15" x14ac:dyDescent="0.2">
      <c r="B39" s="34"/>
      <c r="C39" s="36" t="s">
        <v>35</v>
      </c>
      <c r="D39" s="28" t="s">
        <v>36</v>
      </c>
      <c r="E39" s="37"/>
      <c r="F39" s="37"/>
      <c r="G39" s="20"/>
      <c r="H39" s="20"/>
      <c r="I39" s="20"/>
      <c r="J39" s="20"/>
      <c r="K39" s="20"/>
      <c r="L39" s="20"/>
      <c r="M39" s="20"/>
      <c r="N39" s="20"/>
      <c r="O39" s="20"/>
    </row>
    <row r="40" spans="2:15" x14ac:dyDescent="0.2">
      <c r="B40" s="34"/>
      <c r="C40" s="36" t="s">
        <v>37</v>
      </c>
      <c r="D40" s="28" t="s">
        <v>38</v>
      </c>
      <c r="E40" s="37"/>
      <c r="F40" s="37"/>
      <c r="G40" s="20"/>
      <c r="H40" s="20"/>
      <c r="I40" s="20"/>
      <c r="J40" s="20"/>
      <c r="K40" s="20"/>
      <c r="L40" s="20"/>
      <c r="M40" s="20"/>
      <c r="N40" s="20"/>
      <c r="O40" s="20"/>
    </row>
    <row r="41" spans="2:15" x14ac:dyDescent="0.2">
      <c r="B41" s="34"/>
      <c r="C41" s="36" t="s">
        <v>14</v>
      </c>
      <c r="D41" s="28" t="s">
        <v>39</v>
      </c>
      <c r="E41" s="37"/>
      <c r="F41" s="37"/>
      <c r="G41" s="20"/>
      <c r="H41" s="20"/>
      <c r="I41" s="20"/>
      <c r="J41" s="20"/>
      <c r="K41" s="20"/>
      <c r="L41" s="20"/>
      <c r="M41" s="20"/>
      <c r="N41" s="20"/>
      <c r="O41" s="20"/>
    </row>
    <row r="42" spans="2:15" x14ac:dyDescent="0.2">
      <c r="B42" s="34"/>
      <c r="C42" s="36" t="s">
        <v>40</v>
      </c>
      <c r="D42" s="28" t="s">
        <v>41</v>
      </c>
      <c r="E42" s="37"/>
      <c r="F42" s="37"/>
      <c r="G42" s="20"/>
      <c r="H42" s="20"/>
      <c r="I42" s="20"/>
      <c r="J42" s="20"/>
      <c r="K42" s="20"/>
      <c r="L42" s="20"/>
      <c r="M42" s="20"/>
      <c r="N42" s="20"/>
      <c r="O42" s="20"/>
    </row>
    <row r="43" spans="2:15" ht="15" customHeight="1" x14ac:dyDescent="0.2">
      <c r="B43" s="24"/>
      <c r="C43" s="25"/>
      <c r="D43" s="24"/>
    </row>
    <row r="44" spans="2:15" x14ac:dyDescent="0.2">
      <c r="C44" s="18"/>
    </row>
    <row r="45" spans="2:15" x14ac:dyDescent="0.2">
      <c r="B45" s="38"/>
      <c r="C45" s="25"/>
      <c r="D45" s="30"/>
    </row>
    <row r="46" spans="2:15" x14ac:dyDescent="0.2">
      <c r="B46" s="25"/>
      <c r="C46" s="25"/>
      <c r="D46" s="30"/>
    </row>
    <row r="47" spans="2:15" x14ac:dyDescent="0.2">
      <c r="B47" s="25"/>
      <c r="C47" s="25"/>
      <c r="D47" s="30"/>
    </row>
    <row r="48" spans="2:15" x14ac:dyDescent="0.2">
      <c r="B48" s="25"/>
      <c r="C48" s="25"/>
      <c r="D48" s="30"/>
    </row>
    <row r="49" spans="2:6" x14ac:dyDescent="0.2">
      <c r="B49" s="38"/>
      <c r="C49" s="25"/>
      <c r="D49" s="30"/>
    </row>
    <row r="50" spans="2:6" x14ac:dyDescent="0.2">
      <c r="B50" s="25"/>
      <c r="C50" s="25"/>
      <c r="D50" s="30"/>
    </row>
    <row r="51" spans="2:6" ht="15" customHeight="1" x14ac:dyDescent="0.2">
      <c r="B51" s="24"/>
      <c r="C51" s="25"/>
      <c r="D51" s="24"/>
    </row>
    <row r="52" spans="2:6" x14ac:dyDescent="0.2">
      <c r="C52" s="18"/>
    </row>
    <row r="53" spans="2:6" x14ac:dyDescent="0.2">
      <c r="B53" s="38"/>
      <c r="C53" s="25"/>
      <c r="D53" s="30"/>
    </row>
    <row r="54" spans="2:6" ht="15" customHeight="1" x14ac:dyDescent="0.2">
      <c r="B54" s="24"/>
      <c r="C54" s="25"/>
      <c r="D54" s="24"/>
    </row>
    <row r="55" spans="2:6" x14ac:dyDescent="0.2">
      <c r="C55" s="18"/>
    </row>
    <row r="56" spans="2:6" x14ac:dyDescent="0.2">
      <c r="B56" s="38"/>
      <c r="C56" s="25"/>
      <c r="D56" s="30"/>
    </row>
    <row r="57" spans="2:6" x14ac:dyDescent="0.2">
      <c r="B57" s="25"/>
      <c r="C57" s="25"/>
      <c r="D57" s="30"/>
      <c r="E57" s="39"/>
      <c r="F57" s="39"/>
    </row>
    <row r="58" spans="2:6" x14ac:dyDescent="0.2">
      <c r="B58" s="25"/>
      <c r="C58" s="25"/>
      <c r="D58" s="30"/>
      <c r="E58" s="39"/>
      <c r="F58" s="39"/>
    </row>
    <row r="59" spans="2:6" x14ac:dyDescent="0.2">
      <c r="B59" s="25"/>
      <c r="C59" s="25"/>
      <c r="D59" s="30"/>
      <c r="E59" s="39"/>
      <c r="F59" s="39"/>
    </row>
    <row r="60" spans="2:6" x14ac:dyDescent="0.2">
      <c r="B60" s="25"/>
      <c r="C60" s="25"/>
      <c r="D60" s="30"/>
      <c r="E60" s="39"/>
      <c r="F60" s="39"/>
    </row>
    <row r="61" spans="2:6" x14ac:dyDescent="0.2">
      <c r="B61" s="25"/>
      <c r="C61" s="25"/>
      <c r="D61" s="30"/>
      <c r="E61" s="39"/>
      <c r="F61" s="39"/>
    </row>
    <row r="62" spans="2:6" x14ac:dyDescent="0.2">
      <c r="B62" s="25"/>
      <c r="C62" s="25"/>
      <c r="D62" s="30"/>
      <c r="E62" s="39"/>
      <c r="F62" s="39"/>
    </row>
    <row r="63" spans="2:6" x14ac:dyDescent="0.2">
      <c r="B63" s="40"/>
      <c r="C63" s="41"/>
      <c r="D63" s="30"/>
    </row>
    <row r="64" spans="2:6" x14ac:dyDescent="0.2">
      <c r="B64" s="40"/>
      <c r="C64" s="41"/>
      <c r="D64" s="30"/>
    </row>
    <row r="65" spans="2:4" x14ac:dyDescent="0.2">
      <c r="B65" s="40"/>
      <c r="C65" s="41"/>
      <c r="D65" s="30"/>
    </row>
    <row r="66" spans="2:4" x14ac:dyDescent="0.2">
      <c r="B66" s="38"/>
      <c r="C66" s="41"/>
      <c r="D66" s="30"/>
    </row>
    <row r="67" spans="2:4" ht="15" customHeight="1" x14ac:dyDescent="0.2">
      <c r="B67" s="24"/>
      <c r="C67" s="25"/>
      <c r="D67" s="24"/>
    </row>
    <row r="68" spans="2:4" x14ac:dyDescent="0.2">
      <c r="C68" s="18"/>
    </row>
    <row r="69" spans="2:4" x14ac:dyDescent="0.2">
      <c r="B69" s="25"/>
      <c r="C69" s="25"/>
      <c r="D69" s="30"/>
    </row>
    <row r="70" spans="2:4" x14ac:dyDescent="0.2">
      <c r="B70" s="25"/>
      <c r="C70" s="25"/>
      <c r="D70" s="30"/>
    </row>
    <row r="71" spans="2:4" x14ac:dyDescent="0.2">
      <c r="B71" s="25"/>
      <c r="C71" s="25"/>
      <c r="D71" s="30"/>
    </row>
    <row r="72" spans="2:4" x14ac:dyDescent="0.2">
      <c r="B72" s="25"/>
      <c r="C72" s="25"/>
      <c r="D72" s="30"/>
    </row>
    <row r="73" spans="2:4" x14ac:dyDescent="0.2">
      <c r="B73" s="25"/>
      <c r="C73" s="25"/>
      <c r="D73" s="30"/>
    </row>
    <row r="74" spans="2:4" x14ac:dyDescent="0.2">
      <c r="B74" s="25"/>
      <c r="C74" s="25"/>
      <c r="D74" s="30"/>
    </row>
    <row r="75" spans="2:4" x14ac:dyDescent="0.2">
      <c r="B75" s="25"/>
      <c r="C75" s="25"/>
      <c r="D75" s="30"/>
    </row>
    <row r="76" spans="2:4" x14ac:dyDescent="0.2">
      <c r="B76" s="25"/>
      <c r="C76" s="25"/>
      <c r="D76" s="30"/>
    </row>
    <row r="77" spans="2:4" x14ac:dyDescent="0.2">
      <c r="B77" s="25"/>
      <c r="C77" s="25"/>
      <c r="D77" s="30"/>
    </row>
    <row r="78" spans="2:4" x14ac:dyDescent="0.2">
      <c r="B78" s="25"/>
      <c r="C78" s="25"/>
      <c r="D78" s="30"/>
    </row>
    <row r="79" spans="2:4" x14ac:dyDescent="0.2">
      <c r="B79" s="25"/>
      <c r="C79" s="25"/>
      <c r="D79" s="30"/>
    </row>
    <row r="80" spans="2:4" x14ac:dyDescent="0.2">
      <c r="B80" s="25"/>
      <c r="C80" s="25"/>
      <c r="D80" s="30"/>
    </row>
    <row r="81" spans="2:4" x14ac:dyDescent="0.2">
      <c r="B81" s="25"/>
      <c r="C81" s="25"/>
      <c r="D81" s="30"/>
    </row>
    <row r="82" spans="2:4" x14ac:dyDescent="0.2">
      <c r="B82" s="25"/>
      <c r="C82" s="25"/>
      <c r="D82" s="30"/>
    </row>
    <row r="83" spans="2:4" x14ac:dyDescent="0.2">
      <c r="B83" s="25"/>
      <c r="C83" s="25"/>
      <c r="D83" s="30"/>
    </row>
    <row r="84" spans="2:4" x14ac:dyDescent="0.2">
      <c r="B84" s="25"/>
      <c r="C84" s="25"/>
      <c r="D84" s="30"/>
    </row>
    <row r="85" spans="2:4" x14ac:dyDescent="0.2">
      <c r="B85" s="25"/>
      <c r="C85" s="25"/>
      <c r="D85" s="30"/>
    </row>
    <row r="86" spans="2:4" x14ac:dyDescent="0.2">
      <c r="B86" s="25"/>
      <c r="C86" s="25"/>
      <c r="D86" s="30"/>
    </row>
    <row r="87" spans="2:4" x14ac:dyDescent="0.2">
      <c r="B87" s="25"/>
      <c r="C87" s="25"/>
      <c r="D87" s="30"/>
    </row>
    <row r="88" spans="2:4" x14ac:dyDescent="0.2">
      <c r="B88" s="25"/>
      <c r="C88" s="25"/>
      <c r="D88" s="30"/>
    </row>
    <row r="89" spans="2:4" x14ac:dyDescent="0.2">
      <c r="B89" s="25"/>
      <c r="C89" s="25"/>
      <c r="D89" s="30"/>
    </row>
    <row r="90" spans="2:4" x14ac:dyDescent="0.2">
      <c r="B90" s="25"/>
      <c r="C90" s="25"/>
      <c r="D90" s="30"/>
    </row>
    <row r="91" spans="2:4" x14ac:dyDescent="0.2">
      <c r="B91" s="25"/>
      <c r="C91" s="25"/>
      <c r="D91" s="30"/>
    </row>
    <row r="92" spans="2:4" x14ac:dyDescent="0.2">
      <c r="B92" s="25"/>
      <c r="C92" s="25"/>
      <c r="D92" s="30"/>
    </row>
    <row r="93" spans="2:4" x14ac:dyDescent="0.2">
      <c r="B93" s="25"/>
      <c r="C93" s="25"/>
      <c r="D93" s="30"/>
    </row>
    <row r="94" spans="2:4" x14ac:dyDescent="0.2">
      <c r="B94" s="25"/>
      <c r="C94" s="25"/>
      <c r="D94" s="30"/>
    </row>
    <row r="95" spans="2:4" x14ac:dyDescent="0.2">
      <c r="B95" s="38"/>
      <c r="C95" s="25"/>
      <c r="D95" s="30"/>
    </row>
    <row r="96" spans="2:4" ht="15" customHeight="1" x14ac:dyDescent="0.2">
      <c r="B96" s="24"/>
      <c r="C96" s="25"/>
      <c r="D96" s="24"/>
    </row>
    <row r="97" spans="2:27" x14ac:dyDescent="0.2">
      <c r="C97" s="18"/>
    </row>
    <row r="98" spans="2:27" x14ac:dyDescent="0.2">
      <c r="C98" s="18"/>
    </row>
    <row r="99" spans="2:27" x14ac:dyDescent="0.2">
      <c r="C99" s="18"/>
    </row>
    <row r="100" spans="2:27" ht="18" x14ac:dyDescent="0.25">
      <c r="B100" s="42" t="s">
        <v>42</v>
      </c>
      <c r="E100" s="43"/>
    </row>
    <row r="101" spans="2:27" ht="24" customHeight="1" thickBot="1" x14ac:dyDescent="0.25">
      <c r="B101" s="44" t="s">
        <v>43</v>
      </c>
      <c r="D101" s="43" t="str">
        <f>E9&amp;G9&amp;I9&amp;K9&amp;M9&amp;O9</f>
        <v/>
      </c>
      <c r="F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2:27" ht="12.75" customHeight="1" thickBot="1" x14ac:dyDescent="0.25">
      <c r="B102" s="45" t="s">
        <v>44</v>
      </c>
      <c r="C102" s="46" t="s">
        <v>45</v>
      </c>
      <c r="D102" s="47" t="s">
        <v>46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9"/>
    </row>
    <row r="103" spans="2:27" ht="20.100000000000001" customHeight="1" x14ac:dyDescent="0.2">
      <c r="B103" s="50" t="s">
        <v>47</v>
      </c>
      <c r="C103" s="51">
        <f>E9</f>
        <v>0</v>
      </c>
      <c r="D103" s="52" t="e">
        <f>VLOOKUP(E9,C15:D19,2,FALSE)</f>
        <v>#N/A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4"/>
      <c r="AA103" s="55"/>
    </row>
    <row r="104" spans="2:27" ht="20.100000000000001" customHeight="1" x14ac:dyDescent="0.2">
      <c r="B104" s="56" t="s">
        <v>48</v>
      </c>
      <c r="C104" s="57">
        <f>G9</f>
        <v>0</v>
      </c>
      <c r="D104" s="58" t="e">
        <f>VLOOKUP(G9,C22:D23,2,FALSE)</f>
        <v>#N/A</v>
      </c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60"/>
      <c r="AA104" s="61"/>
    </row>
    <row r="105" spans="2:27" ht="20.100000000000001" customHeight="1" x14ac:dyDescent="0.2">
      <c r="B105" s="56" t="s">
        <v>49</v>
      </c>
      <c r="C105" s="57">
        <f>I9</f>
        <v>0</v>
      </c>
      <c r="D105" s="58" t="e">
        <f>VLOOKUP(I9,C26:D27,2,FALSE)</f>
        <v>#N/A</v>
      </c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60"/>
      <c r="AA105" s="62"/>
    </row>
    <row r="106" spans="2:27" ht="20.100000000000001" customHeight="1" x14ac:dyDescent="0.2">
      <c r="B106" s="56" t="s">
        <v>50</v>
      </c>
      <c r="C106" s="57">
        <f>K9</f>
        <v>0</v>
      </c>
      <c r="D106" s="58" t="e">
        <f>VLOOKUP(K9,C30:D32,2,FALSE)</f>
        <v>#N/A</v>
      </c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60"/>
      <c r="AA106" s="62"/>
    </row>
    <row r="107" spans="2:27" ht="20.100000000000001" customHeight="1" x14ac:dyDescent="0.2">
      <c r="B107" s="56" t="s">
        <v>51</v>
      </c>
      <c r="C107" s="57">
        <f>M9</f>
        <v>0</v>
      </c>
      <c r="D107" s="58" t="e">
        <f>VLOOKUP(M9,C35:D36,2,FALSE)</f>
        <v>#N/A</v>
      </c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60"/>
      <c r="AA107" s="62"/>
    </row>
    <row r="108" spans="2:27" ht="20.100000000000001" customHeight="1" x14ac:dyDescent="0.2">
      <c r="B108" s="56" t="s">
        <v>52</v>
      </c>
      <c r="C108" s="63">
        <f>O9</f>
        <v>0</v>
      </c>
      <c r="D108" s="58" t="e">
        <f>VLOOKUP(O9,C39:D42,2,FALSE)</f>
        <v>#N/A</v>
      </c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60"/>
      <c r="AA108" s="62"/>
    </row>
    <row r="109" spans="2:27" ht="20.100000000000001" customHeight="1" x14ac:dyDescent="0.2">
      <c r="B109" s="56"/>
      <c r="C109" s="57"/>
      <c r="D109" s="58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60"/>
      <c r="AA109" s="62"/>
    </row>
    <row r="110" spans="2:27" ht="20.100000000000001" customHeight="1" x14ac:dyDescent="0.2">
      <c r="B110" s="56"/>
      <c r="C110" s="57"/>
      <c r="D110" s="58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60"/>
      <c r="AA110" s="62"/>
    </row>
    <row r="111" spans="2:27" ht="20.100000000000001" customHeight="1" x14ac:dyDescent="0.2">
      <c r="B111" s="56"/>
      <c r="C111" s="57"/>
      <c r="D111" s="64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6"/>
      <c r="AA111" s="62"/>
    </row>
    <row r="112" spans="2:27" ht="20.100000000000001" customHeight="1" x14ac:dyDescent="0.2">
      <c r="B112" s="56"/>
      <c r="C112" s="57"/>
      <c r="D112" s="64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6"/>
      <c r="AA112" s="62"/>
    </row>
    <row r="113" spans="2:27" ht="20.100000000000001" customHeight="1" x14ac:dyDescent="0.2">
      <c r="B113" s="56"/>
      <c r="C113" s="57"/>
      <c r="D113" s="64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6"/>
      <c r="AA113" s="62"/>
    </row>
    <row r="114" spans="2:27" ht="20.100000000000001" customHeight="1" x14ac:dyDescent="0.2">
      <c r="B114" s="56"/>
      <c r="C114" s="57"/>
      <c r="D114" s="64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6"/>
      <c r="AA114" s="62"/>
    </row>
    <row r="115" spans="2:27" ht="20.100000000000001" customHeight="1" x14ac:dyDescent="0.2">
      <c r="B115" s="56"/>
      <c r="C115" s="57"/>
      <c r="D115" s="64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6"/>
      <c r="AA115" s="62"/>
    </row>
    <row r="116" spans="2:27" ht="20.100000000000001" customHeight="1" x14ac:dyDescent="0.2">
      <c r="B116" s="56"/>
      <c r="C116" s="57"/>
      <c r="D116" s="58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60"/>
      <c r="AA116" s="62"/>
    </row>
    <row r="117" spans="2:27" ht="20.100000000000001" customHeight="1" x14ac:dyDescent="0.2">
      <c r="B117" s="56"/>
      <c r="C117" s="57"/>
      <c r="D117" s="58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60"/>
      <c r="AA117" s="62"/>
    </row>
    <row r="118" spans="2:27" ht="20.100000000000001" customHeight="1" thickBot="1" x14ac:dyDescent="0.25">
      <c r="B118" s="67"/>
      <c r="C118" s="68"/>
      <c r="D118" s="69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1"/>
      <c r="AA118" s="72"/>
    </row>
    <row r="119" spans="2:27" ht="22.5" customHeight="1" x14ac:dyDescent="0.2">
      <c r="E119" s="73" t="s">
        <v>53</v>
      </c>
      <c r="AA119" s="74"/>
    </row>
    <row r="120" spans="2:27" ht="22.5" customHeight="1" x14ac:dyDescent="0.2">
      <c r="B120" s="32"/>
      <c r="O120" s="74"/>
      <c r="S120" s="75"/>
      <c r="AA120" s="74"/>
    </row>
  </sheetData>
  <sheetProtection algorithmName="SHA-512" hashValue="DydZCIfo3bISLkU4PUYMvGc3FN/oCYTqz57fxAtHrk776EBSMERTmqCcaOfWcT6oZ577UuEdIfilq6Xtx4dOQg==" saltValue="hHDhCBWaKtL1/trdnb7Cnw==" spinCount="100000" sheet="1" objects="1" scenarios="1"/>
  <mergeCells count="20">
    <mergeCell ref="D108:Z108"/>
    <mergeCell ref="D109:Z109"/>
    <mergeCell ref="D110:Z110"/>
    <mergeCell ref="D116:Z116"/>
    <mergeCell ref="D117:Z117"/>
    <mergeCell ref="D118:Z118"/>
    <mergeCell ref="B13:D13"/>
    <mergeCell ref="D103:Z103"/>
    <mergeCell ref="D104:Z104"/>
    <mergeCell ref="D105:Z105"/>
    <mergeCell ref="D106:Z106"/>
    <mergeCell ref="D107:Z107"/>
    <mergeCell ref="A4:Y4"/>
    <mergeCell ref="A6:D12"/>
    <mergeCell ref="E9:E10"/>
    <mergeCell ref="G9:G10"/>
    <mergeCell ref="I9:I10"/>
    <mergeCell ref="K9:K10"/>
    <mergeCell ref="M9:M10"/>
    <mergeCell ref="O9:O10"/>
  </mergeCells>
  <dataValidations count="6">
    <dataValidation type="list" allowBlank="1" showInputMessage="1" showErrorMessage="1" errorTitle="Invalid Data" error="Please select one option from the drop down list" sqref="O9:O10" xr:uid="{A11485C8-AB40-4362-8E55-4C8B17D383EE}">
      <formula1>$C$39:$C$42</formula1>
    </dataValidation>
    <dataValidation type="list" allowBlank="1" showInputMessage="1" showErrorMessage="1" errorTitle="Invalid Data" error="Please select one option from the drop down list" sqref="I9:I10" xr:uid="{04709098-1821-43BF-A42D-76EFF3362383}">
      <formula1>$AA$26:$AA$27</formula1>
    </dataValidation>
    <dataValidation type="list" allowBlank="1" showInputMessage="1" showErrorMessage="1" errorTitle="Invalid Data" error="Please select one option from the drop down list" sqref="K9:K10" xr:uid="{DB414CB6-A898-4A82-9F6C-E76606C3178E}">
      <formula1>$AA$30:$AA$32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5B07F75D-93F3-412D-9C1D-D26DDA367007}">
      <formula1>$C$15:$C$19</formula1>
    </dataValidation>
    <dataValidation type="list" allowBlank="1" showInputMessage="1" showErrorMessage="1" errorTitle="Invalid Data" error="Please select one option from the drop down list" sqref="G9:G10" xr:uid="{64223E59-6C06-4208-AB41-71ABEF062D15}">
      <formula1>$C$22:$C$23</formula1>
    </dataValidation>
    <dataValidation type="list" allowBlank="1" showInputMessage="1" showErrorMessage="1" errorTitle="Invalid Data" error="Please select one option from the drop down list" sqref="M9:M10" xr:uid="{D01B98D8-DD18-40B5-96F7-BC8CBD551224}">
      <formula1>$C$35:$C$36</formula1>
    </dataValidation>
  </dataValidations>
  <printOptions horizontalCentered="1"/>
  <pageMargins left="0.5" right="0.25" top="0.25" bottom="0.65" header="0.5" footer="0.28000000000000003"/>
  <pageSetup scale="43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&amp;"Arial,Bold"&amp;Uwww.dynics.com&amp;R&amp;"Impact,Regular"FX MONITOR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FX MONITOR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2023-01-31T15:45:49Z</dcterms:created>
  <dcterms:modified xsi:type="dcterms:W3CDTF">2023-01-31T15:46:17Z</dcterms:modified>
</cp:coreProperties>
</file>